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05" yWindow="-45" windowWidth="20715" windowHeight="13215"/>
  </bookViews>
  <sheets>
    <sheet name="Submissions" sheetId="1" r:id="rId1"/>
  </sheets>
  <definedNames>
    <definedName name="_xlnm.Print_Area" localSheetId="0">Submissions!$E$1:$L$23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1" i="1" l="1"/>
  <c r="N12" i="1"/>
  <c r="N22" i="1" l="1"/>
  <c r="N18" i="1"/>
  <c r="N19" i="1"/>
  <c r="N20" i="1"/>
  <c r="N23" i="1"/>
  <c r="N10" i="1" l="1"/>
  <c r="N11" i="1"/>
  <c r="N13" i="1"/>
  <c r="N6" i="1"/>
  <c r="N7" i="1"/>
</calcChain>
</file>

<file path=xl/sharedStrings.xml><?xml version="1.0" encoding="utf-8"?>
<sst xmlns="http://schemas.openxmlformats.org/spreadsheetml/2006/main" count="122" uniqueCount="97">
  <si>
    <t>Entry</t>
  </si>
  <si>
    <t>Pata Negra</t>
  </si>
  <si>
    <t>The Kid - JP54</t>
  </si>
  <si>
    <t>New York Yacht Club</t>
  </si>
  <si>
    <t>AEGIR</t>
  </si>
  <si>
    <t>Lucy Georgina</t>
  </si>
  <si>
    <t>TEASING MACHINE</t>
  </si>
  <si>
    <t>Carina</t>
  </si>
  <si>
    <t>Kiva</t>
  </si>
  <si>
    <t>Triple Lindy</t>
  </si>
  <si>
    <t>Wizard</t>
  </si>
  <si>
    <t>Fearless</t>
  </si>
  <si>
    <t>Charisma</t>
  </si>
  <si>
    <t>Hiro Maru</t>
  </si>
  <si>
    <t xml:space="preserve"> </t>
  </si>
  <si>
    <t>SHK Scallywag</t>
  </si>
  <si>
    <t>IRC 3 - Racer/Cruiser</t>
  </si>
  <si>
    <t>IRC 1 - Racing</t>
  </si>
  <si>
    <t>IRC 2 - Racing</t>
  </si>
  <si>
    <t>Flag</t>
  </si>
  <si>
    <t>Sail Number</t>
  </si>
  <si>
    <t>RATING</t>
  </si>
  <si>
    <t>OWNER/CHARTERER/SKIPPER/CO-SKIPPER</t>
  </si>
  <si>
    <t>YACHT CLUB</t>
  </si>
  <si>
    <t>Mark Stevens</t>
  </si>
  <si>
    <t>CCA</t>
  </si>
  <si>
    <t>David Witt</t>
  </si>
  <si>
    <t>Howard Hodgson / Ryan Hughes</t>
  </si>
  <si>
    <t>Giles Redpath / Andrew Lis</t>
  </si>
  <si>
    <t>Royal Yacht Squadron</t>
  </si>
  <si>
    <t>Hiroshi Nakajima</t>
  </si>
  <si>
    <t>RORC / CNAR</t>
  </si>
  <si>
    <t>NYYC / RORC / STC / CCA / Stamford YC</t>
  </si>
  <si>
    <t>Rives Potts</t>
  </si>
  <si>
    <t>Peter Bacon</t>
  </si>
  <si>
    <t>RORC / Ram Island</t>
  </si>
  <si>
    <t>Shaun Ensor</t>
  </si>
  <si>
    <t>STC</t>
  </si>
  <si>
    <t>Joseph Mele</t>
  </si>
  <si>
    <t>NYYC / RORC / STC</t>
  </si>
  <si>
    <t>Constantin Claviez</t>
  </si>
  <si>
    <t>RORC</t>
  </si>
  <si>
    <t>Jean-Pierre Dick</t>
  </si>
  <si>
    <t>CCNice</t>
  </si>
  <si>
    <t xml:space="preserve">NYYC  </t>
  </si>
  <si>
    <t>David Askew / Peter Askew</t>
  </si>
  <si>
    <t>NYYC / STC</t>
  </si>
  <si>
    <t>Royal Hong Kong YC</t>
  </si>
  <si>
    <t>NYYC / CCA/ Royal Bermuda YC / Manchester YC</t>
  </si>
  <si>
    <t>Clark Murphy</t>
  </si>
  <si>
    <t>YACHT NAME</t>
  </si>
  <si>
    <t>Eric De Turckheim</t>
  </si>
  <si>
    <t>FINISH TIME (UTC)</t>
  </si>
  <si>
    <t>DNF</t>
  </si>
  <si>
    <t>START TIME - (UTC)</t>
  </si>
  <si>
    <t>June 25 - 15:30:00 PM</t>
  </si>
  <si>
    <t>June 25 - 15:20:00 PM</t>
  </si>
  <si>
    <t>June 25 - 15:10:00 PM</t>
  </si>
  <si>
    <t>July 12 - 01:07:27</t>
  </si>
  <si>
    <t>July 12 - 00:59:14</t>
  </si>
  <si>
    <t>July 11 - 13:35:34</t>
  </si>
  <si>
    <t>15:22:15:34</t>
  </si>
  <si>
    <t>ELAPSED TIME - dd:hh:mm:ss</t>
  </si>
  <si>
    <t>July 9 - 22:13:58</t>
  </si>
  <si>
    <t>July 5 - 17:43:19</t>
  </si>
  <si>
    <t>10:02:13:19</t>
  </si>
  <si>
    <t>July 6 - 00:31:42</t>
  </si>
  <si>
    <t>10:09:01:42</t>
  </si>
  <si>
    <t>Elapsed hours/minutes/seconds</t>
  </si>
  <si>
    <t>Corrected hours/minutes/seconds</t>
  </si>
  <si>
    <t>20:02:01:18</t>
  </si>
  <si>
    <t>16:21:54:58</t>
  </si>
  <si>
    <t>14:06:53:58</t>
  </si>
  <si>
    <t>21:07:36:21</t>
  </si>
  <si>
    <t>16:09:47:27</t>
  </si>
  <si>
    <t>19:02:45:59</t>
  </si>
  <si>
    <t>16:09:39:14</t>
  </si>
  <si>
    <t>18:15:35:04</t>
  </si>
  <si>
    <t>CORRECTED TIME -   dd:hh:mm:ss</t>
  </si>
  <si>
    <t>July 12 - 07:59:04</t>
  </si>
  <si>
    <t>16:16:49:04</t>
  </si>
  <si>
    <t>21:04:47:14</t>
  </si>
  <si>
    <t>DNS</t>
  </si>
  <si>
    <t>July 13 - 01:08:50</t>
  </si>
  <si>
    <t>17:09:58:50</t>
  </si>
  <si>
    <t>19:02:08:05</t>
  </si>
  <si>
    <t>18:20:40:23</t>
  </si>
  <si>
    <t>July 12 - 15:13:45</t>
  </si>
  <si>
    <t>17:00:03:45</t>
  </si>
  <si>
    <t>17:22:05:52</t>
  </si>
  <si>
    <t>July 12 - 17:31:40</t>
  </si>
  <si>
    <t>17:02:21:40</t>
  </si>
  <si>
    <t>17:17:57:17</t>
  </si>
  <si>
    <t>July 18 - 16:47:37</t>
  </si>
  <si>
    <t>23:01:37:00</t>
  </si>
  <si>
    <t>23:22:06:02</t>
  </si>
  <si>
    <t>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</si>
</sst>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yyyy\-mm\-dd\ hh:mm:ss"/>
    <numFmt numFmtId="165" formatCode="0.000"/>
    <numFmt numFmtId="166" formatCode="h:mm:ss;@"/>
    <numFmt numFmtId="167" formatCode="dd:hh:mm:ss"/>
    <numFmt numFmtId="168" formatCode="d:hh:mm:ss"/>
    <numFmt numFmtId="169" formatCode="[h]:mm:ss;@"/>
  </numFmts>
  <fonts count="8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8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9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164" fontId="0" fillId="0" borderId="0" xfId="0" applyNumberFormat="1"/>
    <xf numFmtId="164" fontId="0" fillId="0" borderId="0" xfId="0" applyNumberFormat="1" applyFill="1"/>
    <xf numFmtId="0" fontId="0" fillId="0" borderId="0" xfId="0" applyFill="1"/>
    <xf numFmtId="0" fontId="3" fillId="2" borderId="0" xfId="0" applyFont="1" applyFill="1"/>
    <xf numFmtId="0" fontId="2" fillId="0" borderId="0" xfId="0" applyFont="1" applyAlignment="1">
      <alignment horizontal="center"/>
    </xf>
    <xf numFmtId="0" fontId="5" fillId="0" borderId="0" xfId="5" applyFont="1" applyFill="1" applyAlignment="1">
      <alignment horizontal="left" vertical="center"/>
    </xf>
    <xf numFmtId="0" fontId="6" fillId="0" borderId="0" xfId="5" applyFont="1" applyFill="1" applyAlignment="1">
      <alignment horizontal="center" vertical="center"/>
    </xf>
    <xf numFmtId="0" fontId="5" fillId="0" borderId="0" xfId="5" applyFont="1" applyFill="1" applyAlignment="1">
      <alignment vertical="center"/>
    </xf>
    <xf numFmtId="0" fontId="5" fillId="0" borderId="0" xfId="5" applyFont="1" applyFill="1" applyAlignment="1">
      <alignment vertical="center" wrapText="1"/>
    </xf>
    <xf numFmtId="0" fontId="0" fillId="0" borderId="0" xfId="0" applyAlignment="1">
      <alignment horizontal="left"/>
    </xf>
    <xf numFmtId="0" fontId="5" fillId="0" borderId="0" xfId="5" applyFont="1" applyFill="1" applyAlignment="1">
      <alignment horizontal="left" vertical="center" wrapText="1"/>
    </xf>
    <xf numFmtId="0" fontId="0" fillId="2" borderId="0" xfId="0" applyFill="1" applyAlignment="1">
      <alignment horizontal="left"/>
    </xf>
    <xf numFmtId="165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165" fontId="4" fillId="0" borderId="0" xfId="0" applyNumberFormat="1" applyFont="1" applyFill="1" applyAlignment="1">
      <alignment horizontal="left"/>
    </xf>
    <xf numFmtId="0" fontId="0" fillId="0" borderId="0" xfId="0" applyAlignment="1">
      <alignment horizontal="center"/>
    </xf>
    <xf numFmtId="166" fontId="4" fillId="0" borderId="0" xfId="0" applyNumberFormat="1" applyFont="1" applyFill="1" applyAlignment="1">
      <alignment horizontal="left"/>
    </xf>
    <xf numFmtId="166" fontId="4" fillId="0" borderId="0" xfId="0" applyNumberFormat="1" applyFont="1" applyAlignment="1">
      <alignment horizontal="left"/>
    </xf>
    <xf numFmtId="166" fontId="4" fillId="2" borderId="0" xfId="0" applyNumberFormat="1" applyFont="1" applyFill="1" applyAlignment="1">
      <alignment horizontal="left"/>
    </xf>
    <xf numFmtId="167" fontId="4" fillId="0" borderId="0" xfId="0" applyNumberFormat="1" applyFont="1" applyFill="1" applyAlignment="1">
      <alignment horizontal="left"/>
    </xf>
    <xf numFmtId="167" fontId="4" fillId="0" borderId="0" xfId="0" applyNumberFormat="1" applyFont="1" applyAlignment="1">
      <alignment horizontal="left"/>
    </xf>
    <xf numFmtId="167" fontId="4" fillId="2" borderId="0" xfId="0" applyNumberFormat="1" applyFont="1" applyFill="1" applyAlignment="1">
      <alignment horizontal="left"/>
    </xf>
    <xf numFmtId="168" fontId="4" fillId="0" borderId="0" xfId="0" applyNumberFormat="1" applyFont="1" applyAlignment="1">
      <alignment horizontal="left"/>
    </xf>
    <xf numFmtId="169" fontId="0" fillId="0" borderId="0" xfId="0" applyNumberFormat="1"/>
    <xf numFmtId="169" fontId="0" fillId="0" borderId="0" xfId="0" applyNumberFormat="1" applyFill="1"/>
    <xf numFmtId="169" fontId="2" fillId="0" borderId="0" xfId="0" applyNumberFormat="1" applyFont="1"/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5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</cellXfs>
  <cellStyles count="6">
    <cellStyle name="Normal" xfId="0" builtinId="0"/>
    <cellStyle name="Normal 2" xfId="4"/>
    <cellStyle name="Normal 3" xfId="3"/>
    <cellStyle name="Normal 4" xfId="5"/>
    <cellStyle name="Normal 5" xfId="2"/>
    <cellStyle name="Normal 6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1514475</xdr:colOff>
      <xdr:row>0</xdr:row>
      <xdr:rowOff>108347</xdr:rowOff>
    </xdr:from>
    <xdr:to>
      <xdr:col>9</xdr:col>
      <xdr:colOff>1191</xdr:colOff>
      <xdr:row>0</xdr:row>
      <xdr:rowOff>1155882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8950" y="108347"/>
          <a:ext cx="5459016" cy="10475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tabSelected="1" topLeftCell="D1" zoomScaleNormal="100" workbookViewId="0">
      <selection activeCell="F15" sqref="F15"/>
    </sheetView>
  </sheetViews>
  <sheetFormatPr defaultColWidth="255.5703125" defaultRowHeight="15" x14ac:dyDescent="0.25"/>
  <cols>
    <col min="1" max="3" width="35.5703125" hidden="1" customWidth="1"/>
    <col min="4" max="4" width="3.5703125" style="37" customWidth="1"/>
    <col min="5" max="5" width="19.140625" bestFit="1" customWidth="1"/>
    <col min="6" max="6" width="32.85546875" style="13" bestFit="1" customWidth="1"/>
    <col min="7" max="7" width="43.85546875" style="13" bestFit="1" customWidth="1"/>
    <col min="8" max="8" width="7.85546875" style="13" customWidth="1"/>
    <col min="9" max="9" width="20" style="13" customWidth="1"/>
    <col min="10" max="10" width="15.42578125" style="13" customWidth="1"/>
    <col min="11" max="11" width="13.42578125" style="13" customWidth="1"/>
    <col min="12" max="12" width="15.85546875" customWidth="1"/>
    <col min="13" max="13" width="20.5703125" customWidth="1"/>
    <col min="14" max="14" width="18.85546875" customWidth="1"/>
    <col min="15" max="15" width="25.5703125" customWidth="1"/>
    <col min="17" max="17" width="10.7109375" customWidth="1"/>
    <col min="182" max="182" width="23.7109375" customWidth="1"/>
  </cols>
  <sheetData>
    <row r="1" spans="1:14" s="3" customFormat="1" ht="93" customHeight="1" x14ac:dyDescent="0.25">
      <c r="D1" s="34"/>
      <c r="E1" s="34"/>
      <c r="F1" s="34"/>
      <c r="G1" s="34"/>
      <c r="H1" s="34"/>
      <c r="I1" s="34"/>
      <c r="J1" s="34"/>
      <c r="K1" s="34"/>
      <c r="L1" s="34"/>
    </row>
    <row r="2" spans="1:14" s="3" customFormat="1" ht="47.25" customHeight="1" x14ac:dyDescent="0.35">
      <c r="D2" s="35" t="s">
        <v>96</v>
      </c>
      <c r="E2" s="35"/>
      <c r="F2" s="35"/>
      <c r="G2" s="35"/>
      <c r="H2" s="35"/>
      <c r="I2" s="35"/>
      <c r="J2" s="35"/>
      <c r="K2" s="35"/>
      <c r="L2" s="35"/>
    </row>
    <row r="3" spans="1:14" s="3" customFormat="1" x14ac:dyDescent="0.25">
      <c r="D3" s="37"/>
      <c r="E3" s="8"/>
      <c r="F3" s="13"/>
      <c r="G3" s="2"/>
      <c r="H3" s="23"/>
      <c r="I3" s="23"/>
      <c r="J3" s="23"/>
      <c r="K3" s="2"/>
    </row>
    <row r="4" spans="1:14" s="6" customFormat="1" ht="38.25" x14ac:dyDescent="0.25">
      <c r="A4" s="9" t="s">
        <v>19</v>
      </c>
      <c r="B4" s="10"/>
      <c r="C4" s="11" t="s">
        <v>20</v>
      </c>
      <c r="D4" s="36"/>
      <c r="E4" s="12" t="s">
        <v>50</v>
      </c>
      <c r="F4" s="14" t="s">
        <v>22</v>
      </c>
      <c r="G4" s="14" t="s">
        <v>23</v>
      </c>
      <c r="H4" s="14" t="s">
        <v>21</v>
      </c>
      <c r="I4" s="14" t="s">
        <v>54</v>
      </c>
      <c r="J4" s="14" t="s">
        <v>52</v>
      </c>
      <c r="K4" s="14" t="s">
        <v>62</v>
      </c>
      <c r="L4" s="14" t="s">
        <v>78</v>
      </c>
      <c r="M4" s="14" t="s">
        <v>68</v>
      </c>
      <c r="N4" s="14" t="s">
        <v>69</v>
      </c>
    </row>
    <row r="5" spans="1:14" s="6" customFormat="1" x14ac:dyDescent="0.25">
      <c r="A5" s="5"/>
      <c r="D5" s="38"/>
      <c r="E5" s="7" t="s">
        <v>17</v>
      </c>
      <c r="F5" s="15"/>
      <c r="G5" s="15"/>
      <c r="H5" s="15"/>
      <c r="I5" s="15"/>
      <c r="J5" s="15"/>
      <c r="K5" s="15"/>
      <c r="L5" s="15"/>
    </row>
    <row r="6" spans="1:14" x14ac:dyDescent="0.25">
      <c r="A6" s="4">
        <v>43521.642430555563</v>
      </c>
      <c r="B6" s="3" t="s">
        <v>0</v>
      </c>
      <c r="C6" s="3"/>
      <c r="D6" s="37">
        <v>1</v>
      </c>
      <c r="E6" s="3" t="s">
        <v>10</v>
      </c>
      <c r="F6" s="20" t="s">
        <v>45</v>
      </c>
      <c r="G6" s="16" t="s">
        <v>46</v>
      </c>
      <c r="H6" s="16">
        <v>1.63</v>
      </c>
      <c r="I6" s="25" t="s">
        <v>55</v>
      </c>
      <c r="J6" s="16" t="s">
        <v>66</v>
      </c>
      <c r="K6" s="30" t="s">
        <v>67</v>
      </c>
      <c r="L6" s="30" t="s">
        <v>71</v>
      </c>
      <c r="M6" s="33">
        <v>10.376180555555555</v>
      </c>
      <c r="N6" s="31">
        <f>M6*H6</f>
        <v>16.913174305555554</v>
      </c>
    </row>
    <row r="7" spans="1:14" x14ac:dyDescent="0.25">
      <c r="A7" s="1">
        <v>43185.689155092587</v>
      </c>
      <c r="B7" t="s">
        <v>0</v>
      </c>
      <c r="D7" s="37">
        <v>2</v>
      </c>
      <c r="E7" t="s">
        <v>15</v>
      </c>
      <c r="F7" s="20" t="s">
        <v>26</v>
      </c>
      <c r="G7" s="18" t="s">
        <v>47</v>
      </c>
      <c r="H7" s="22">
        <v>1.99</v>
      </c>
      <c r="I7" s="24" t="s">
        <v>55</v>
      </c>
      <c r="J7" s="18" t="s">
        <v>64</v>
      </c>
      <c r="K7" s="27" t="s">
        <v>65</v>
      </c>
      <c r="L7" s="27" t="s">
        <v>70</v>
      </c>
      <c r="M7" s="31">
        <v>10.092581018518517</v>
      </c>
      <c r="N7" s="31">
        <f>M7*H7</f>
        <v>20.08423622685185</v>
      </c>
    </row>
    <row r="8" spans="1:14" s="3" customFormat="1" x14ac:dyDescent="0.25">
      <c r="A8" s="4"/>
      <c r="D8" s="37"/>
      <c r="F8" s="13"/>
      <c r="G8" s="17"/>
      <c r="H8" s="13"/>
      <c r="I8" s="25"/>
      <c r="J8" s="17"/>
      <c r="K8" s="28"/>
      <c r="L8" s="28"/>
      <c r="M8" s="31"/>
    </row>
    <row r="9" spans="1:14" s="6" customFormat="1" x14ac:dyDescent="0.25">
      <c r="A9" s="5"/>
      <c r="D9" s="38"/>
      <c r="E9" s="7" t="s">
        <v>18</v>
      </c>
      <c r="F9" s="15"/>
      <c r="G9" s="19"/>
      <c r="H9" s="15"/>
      <c r="I9" s="26"/>
      <c r="J9" s="19"/>
      <c r="K9" s="29"/>
      <c r="L9" s="29"/>
      <c r="M9" s="32"/>
    </row>
    <row r="10" spans="1:14" x14ac:dyDescent="0.25">
      <c r="A10" s="4">
        <v>43472.248576388891</v>
      </c>
      <c r="B10" s="3" t="s">
        <v>0</v>
      </c>
      <c r="D10" s="37">
        <v>1</v>
      </c>
      <c r="E10" s="3" t="s">
        <v>5</v>
      </c>
      <c r="F10" s="20" t="s">
        <v>34</v>
      </c>
      <c r="G10" s="16" t="s">
        <v>35</v>
      </c>
      <c r="H10" s="16">
        <v>1.137</v>
      </c>
      <c r="I10" s="25" t="s">
        <v>56</v>
      </c>
      <c r="J10" s="16" t="s">
        <v>59</v>
      </c>
      <c r="K10" s="28" t="s">
        <v>76</v>
      </c>
      <c r="L10" s="28" t="s">
        <v>77</v>
      </c>
      <c r="M10" s="31">
        <v>16.40224537037037</v>
      </c>
      <c r="N10" s="31">
        <f>M10*H10</f>
        <v>18.649352986111111</v>
      </c>
    </row>
    <row r="11" spans="1:14" x14ac:dyDescent="0.25">
      <c r="A11" s="4">
        <v>43473.366539351853</v>
      </c>
      <c r="B11" s="3" t="s">
        <v>0</v>
      </c>
      <c r="D11" s="37">
        <v>2</v>
      </c>
      <c r="E11" t="s">
        <v>1</v>
      </c>
      <c r="F11" s="20" t="s">
        <v>28</v>
      </c>
      <c r="G11" s="17" t="s">
        <v>29</v>
      </c>
      <c r="H11" s="17">
        <v>1.165</v>
      </c>
      <c r="I11" s="25" t="s">
        <v>56</v>
      </c>
      <c r="J11" s="17" t="s">
        <v>58</v>
      </c>
      <c r="K11" s="28" t="s">
        <v>74</v>
      </c>
      <c r="L11" s="28" t="s">
        <v>75</v>
      </c>
      <c r="M11" s="31">
        <v>16.40795138888889</v>
      </c>
      <c r="N11" s="31">
        <f>M11*H11</f>
        <v>19.115263368055558</v>
      </c>
    </row>
    <row r="12" spans="1:14" x14ac:dyDescent="0.25">
      <c r="A12" s="4">
        <v>43450.006909722222</v>
      </c>
      <c r="B12" s="3" t="s">
        <v>0</v>
      </c>
      <c r="D12" s="37">
        <v>3</v>
      </c>
      <c r="E12" t="s">
        <v>6</v>
      </c>
      <c r="F12" s="20" t="s">
        <v>51</v>
      </c>
      <c r="G12" s="17" t="s">
        <v>31</v>
      </c>
      <c r="H12" s="17">
        <v>1.331</v>
      </c>
      <c r="I12" s="25" t="s">
        <v>56</v>
      </c>
      <c r="J12" s="17" t="s">
        <v>60</v>
      </c>
      <c r="K12" s="28" t="s">
        <v>61</v>
      </c>
      <c r="L12" s="28" t="s">
        <v>81</v>
      </c>
      <c r="M12" s="31">
        <v>15.927476851851852</v>
      </c>
      <c r="N12" s="31">
        <f>M12*H12</f>
        <v>21.199471689814814</v>
      </c>
    </row>
    <row r="13" spans="1:14" x14ac:dyDescent="0.25">
      <c r="A13" s="4">
        <v>43290.596631944441</v>
      </c>
      <c r="B13" s="3" t="s">
        <v>0</v>
      </c>
      <c r="D13" s="37">
        <v>4</v>
      </c>
      <c r="E13" s="6" t="s">
        <v>4</v>
      </c>
      <c r="F13" s="21" t="s">
        <v>49</v>
      </c>
      <c r="G13" s="18" t="s">
        <v>44</v>
      </c>
      <c r="H13" s="18">
        <v>1.492</v>
      </c>
      <c r="I13" s="24" t="s">
        <v>56</v>
      </c>
      <c r="J13" s="18" t="s">
        <v>63</v>
      </c>
      <c r="K13" s="27" t="s">
        <v>72</v>
      </c>
      <c r="L13" s="27" t="s">
        <v>73</v>
      </c>
      <c r="M13" s="31">
        <v>14.287476851851851</v>
      </c>
      <c r="N13" s="31">
        <f>M13*H13</f>
        <v>21.31691546296296</v>
      </c>
    </row>
    <row r="14" spans="1:14" x14ac:dyDescent="0.25">
      <c r="A14" s="4">
        <v>43321.493344907409</v>
      </c>
      <c r="B14" s="3" t="s">
        <v>0</v>
      </c>
      <c r="E14" s="3" t="s">
        <v>2</v>
      </c>
      <c r="F14" s="20" t="s">
        <v>42</v>
      </c>
      <c r="G14" s="17" t="s">
        <v>43</v>
      </c>
      <c r="H14" s="17">
        <v>1.3580000000000001</v>
      </c>
      <c r="I14" s="25" t="s">
        <v>56</v>
      </c>
      <c r="J14" s="17" t="s">
        <v>53</v>
      </c>
      <c r="K14" s="28"/>
      <c r="L14" s="28"/>
      <c r="M14" s="31"/>
      <c r="N14" s="3"/>
    </row>
    <row r="15" spans="1:14" x14ac:dyDescent="0.25">
      <c r="A15" s="4">
        <v>43479.283310185187</v>
      </c>
      <c r="B15" s="3" t="s">
        <v>0</v>
      </c>
      <c r="E15" t="s">
        <v>9</v>
      </c>
      <c r="F15" s="20" t="s">
        <v>38</v>
      </c>
      <c r="G15" s="17" t="s">
        <v>39</v>
      </c>
      <c r="H15" s="17">
        <v>1.3340000000000001</v>
      </c>
      <c r="I15" s="25" t="s">
        <v>56</v>
      </c>
      <c r="J15" s="17" t="s">
        <v>53</v>
      </c>
      <c r="K15" s="28"/>
      <c r="L15" s="28"/>
      <c r="M15" s="31"/>
      <c r="N15" s="3"/>
    </row>
    <row r="16" spans="1:14" s="3" customFormat="1" x14ac:dyDescent="0.25">
      <c r="A16" s="4"/>
      <c r="D16" s="37"/>
      <c r="F16" s="13"/>
      <c r="G16" s="17"/>
      <c r="H16" s="13"/>
      <c r="I16" s="25"/>
      <c r="J16" s="17"/>
      <c r="K16" s="28"/>
      <c r="L16" s="28"/>
      <c r="M16" s="31"/>
    </row>
    <row r="17" spans="1:14" s="6" customFormat="1" x14ac:dyDescent="0.25">
      <c r="A17" s="5"/>
      <c r="D17" s="38"/>
      <c r="E17" s="7" t="s">
        <v>16</v>
      </c>
      <c r="F17" s="15"/>
      <c r="G17" s="19"/>
      <c r="H17" s="15"/>
      <c r="I17" s="26"/>
      <c r="J17" s="19"/>
      <c r="K17" s="29"/>
      <c r="L17" s="29"/>
      <c r="M17" s="32"/>
    </row>
    <row r="18" spans="1:14" x14ac:dyDescent="0.25">
      <c r="A18" s="4">
        <v>43510.336354166669</v>
      </c>
      <c r="B18" s="3" t="s">
        <v>0</v>
      </c>
      <c r="C18" s="3"/>
      <c r="D18" s="37">
        <v>1</v>
      </c>
      <c r="E18" s="3" t="s">
        <v>13</v>
      </c>
      <c r="F18" s="20" t="s">
        <v>30</v>
      </c>
      <c r="G18" s="17" t="s">
        <v>32</v>
      </c>
      <c r="H18" s="17">
        <v>1.038</v>
      </c>
      <c r="I18" s="25" t="s">
        <v>57</v>
      </c>
      <c r="J18" s="17" t="s">
        <v>90</v>
      </c>
      <c r="K18" s="28" t="s">
        <v>91</v>
      </c>
      <c r="L18" s="28" t="s">
        <v>92</v>
      </c>
      <c r="M18" s="31">
        <v>17.09837962962963</v>
      </c>
      <c r="N18" s="31">
        <f>M18*H18</f>
        <v>17.748118055555555</v>
      </c>
    </row>
    <row r="19" spans="1:14" x14ac:dyDescent="0.25">
      <c r="A19" s="4">
        <v>43160.30023148148</v>
      </c>
      <c r="B19" s="3" t="s">
        <v>0</v>
      </c>
      <c r="D19" s="37">
        <v>2</v>
      </c>
      <c r="E19" t="s">
        <v>7</v>
      </c>
      <c r="F19" s="20" t="s">
        <v>33</v>
      </c>
      <c r="G19" s="16" t="s">
        <v>3</v>
      </c>
      <c r="H19" s="16">
        <v>1.054</v>
      </c>
      <c r="I19" s="25" t="s">
        <v>57</v>
      </c>
      <c r="J19" s="16" t="s">
        <v>87</v>
      </c>
      <c r="K19" s="28" t="s">
        <v>88</v>
      </c>
      <c r="L19" s="28" t="s">
        <v>89</v>
      </c>
      <c r="M19" s="31">
        <v>17.002604166666668</v>
      </c>
      <c r="N19" s="31">
        <f>M19*H19</f>
        <v>17.920744791666667</v>
      </c>
    </row>
    <row r="20" spans="1:14" x14ac:dyDescent="0.25">
      <c r="A20" s="4">
        <v>43469.592141203713</v>
      </c>
      <c r="B20" s="3" t="s">
        <v>0</v>
      </c>
      <c r="D20" s="37">
        <v>3</v>
      </c>
      <c r="E20" t="s">
        <v>8</v>
      </c>
      <c r="F20" s="20" t="s">
        <v>24</v>
      </c>
      <c r="G20" s="17" t="s">
        <v>25</v>
      </c>
      <c r="H20" s="17">
        <v>1.083</v>
      </c>
      <c r="I20" s="25" t="s">
        <v>57</v>
      </c>
      <c r="J20" s="17" t="s">
        <v>83</v>
      </c>
      <c r="K20" s="28" t="s">
        <v>84</v>
      </c>
      <c r="L20" s="28" t="s">
        <v>86</v>
      </c>
      <c r="M20" s="31">
        <v>17.41585648148148</v>
      </c>
      <c r="N20" s="31">
        <f>M20*H20</f>
        <v>18.861372569444441</v>
      </c>
    </row>
    <row r="21" spans="1:14" x14ac:dyDescent="0.25">
      <c r="A21" s="4">
        <v>43445.519050925926</v>
      </c>
      <c r="B21" s="3" t="s">
        <v>0</v>
      </c>
      <c r="D21" s="37">
        <v>4</v>
      </c>
      <c r="E21" s="20" t="b">
        <v>1</v>
      </c>
      <c r="F21" s="20" t="s">
        <v>27</v>
      </c>
      <c r="G21" s="17" t="s">
        <v>48</v>
      </c>
      <c r="H21" s="17">
        <v>1.143</v>
      </c>
      <c r="I21" s="25" t="s">
        <v>57</v>
      </c>
      <c r="J21" s="17" t="s">
        <v>79</v>
      </c>
      <c r="K21" s="28" t="s">
        <v>80</v>
      </c>
      <c r="L21" s="28" t="s">
        <v>85</v>
      </c>
      <c r="M21" s="31">
        <v>16.700740740740741</v>
      </c>
      <c r="N21" s="31">
        <f>M21*H21</f>
        <v>19.088946666666669</v>
      </c>
    </row>
    <row r="22" spans="1:14" x14ac:dyDescent="0.25">
      <c r="A22" s="4">
        <v>43139.678171296298</v>
      </c>
      <c r="B22" s="3" t="s">
        <v>0</v>
      </c>
      <c r="D22" s="37">
        <v>5</v>
      </c>
      <c r="E22" s="3" t="s">
        <v>12</v>
      </c>
      <c r="F22" s="20" t="s">
        <v>40</v>
      </c>
      <c r="G22" s="17" t="s">
        <v>41</v>
      </c>
      <c r="H22" s="17">
        <v>1.0369999999999999</v>
      </c>
      <c r="I22" s="25" t="s">
        <v>57</v>
      </c>
      <c r="J22" s="17" t="s">
        <v>93</v>
      </c>
      <c r="K22" s="28" t="s">
        <v>94</v>
      </c>
      <c r="L22" s="28" t="s">
        <v>95</v>
      </c>
      <c r="M22" s="31">
        <v>23.067361111111111</v>
      </c>
      <c r="N22" s="31">
        <f>M22*H22</f>
        <v>23.92085347222222</v>
      </c>
    </row>
    <row r="23" spans="1:14" x14ac:dyDescent="0.25">
      <c r="A23" s="4">
        <v>43151.550925925927</v>
      </c>
      <c r="B23" s="3" t="s">
        <v>0</v>
      </c>
      <c r="E23" t="s">
        <v>11</v>
      </c>
      <c r="F23" s="20" t="s">
        <v>36</v>
      </c>
      <c r="G23" s="17" t="s">
        <v>37</v>
      </c>
      <c r="H23" s="17">
        <v>1.123</v>
      </c>
      <c r="I23" s="25" t="s">
        <v>57</v>
      </c>
      <c r="J23" s="17" t="s">
        <v>82</v>
      </c>
      <c r="K23" s="28"/>
      <c r="L23" s="28"/>
      <c r="M23" s="31"/>
      <c r="N23" s="31">
        <f>M23*H23</f>
        <v>0</v>
      </c>
    </row>
    <row r="24" spans="1:14" s="3" customFormat="1" x14ac:dyDescent="0.25">
      <c r="A24" s="4"/>
      <c r="D24" s="37"/>
      <c r="F24" s="13"/>
      <c r="G24" s="13"/>
      <c r="H24" s="13"/>
      <c r="I24" s="13"/>
      <c r="J24" s="13"/>
      <c r="K24" s="13"/>
    </row>
    <row r="26" spans="1:14" x14ac:dyDescent="0.25">
      <c r="A26" s="3"/>
      <c r="B26" s="3"/>
      <c r="E26" t="s">
        <v>14</v>
      </c>
    </row>
  </sheetData>
  <sheetProtection formatCells="0" formatColumns="0" formatRows="0" insertColumns="0" insertRows="0" insertHyperlinks="0" deleteColumns="0" deleteRows="0" sort="0" autoFilter="0" pivotTables="0"/>
  <sortState ref="E5:N23">
    <sortCondition ref="L6:L7"/>
  </sortState>
  <mergeCells count="2">
    <mergeCell ref="D1:L1"/>
    <mergeCell ref="D2:L2"/>
  </mergeCells>
  <printOptions horizontalCentered="1"/>
  <pageMargins left="0.45" right="0.45" top="0.75" bottom="0.75" header="0.3" footer="0.3"/>
  <pageSetup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Submissions</vt:lpstr>
      <vt:lpstr>Submissions!Print_Area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Transatlantic Race</dc:title>
  <dc:subject>2019 Transatlantic Race Submissions</dc:subject>
  <dc:creator>JotForm</dc:creator>
  <cp:keywords>submissions excel jotform</cp:keywords>
  <dc:description>2019 Transatlantic Race Submissions received at jotform.com 1550088395</dc:description>
  <cp:lastModifiedBy>Lynn Lynch</cp:lastModifiedBy>
  <cp:lastPrinted>2019-07-23T17:54:58Z</cp:lastPrinted>
  <dcterms:created xsi:type="dcterms:W3CDTF">2019-02-13T20:06:35Z</dcterms:created>
  <dcterms:modified xsi:type="dcterms:W3CDTF">2019-07-24T14:50:06Z</dcterms:modified>
  <cp:category>Submissions</cp:category>
</cp:coreProperties>
</file>